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ประเมินประจำปี 9 มิ.ย.65\รองผอ.หรือรองคณบดีต่างส่วนงาน\"/>
    </mc:Choice>
  </mc:AlternateContent>
  <xr:revisionPtr revIDLastSave="0" documentId="8_{30C9634E-BF8C-4670-8D38-AC1B8E5A0D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ัวอย่างการประเมิน" sheetId="5" r:id="rId1"/>
  </sheets>
  <definedNames>
    <definedName name="_xlnm.Print_Area" localSheetId="0">ตัวอย่างการประเมิน!$A$1:$G$37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C11" i="5"/>
  <c r="E9" i="5"/>
  <c r="C9" i="5"/>
  <c r="G9" i="5" s="1"/>
  <c r="E7" i="5"/>
  <c r="C7" i="5"/>
  <c r="G7" i="5" s="1"/>
  <c r="E5" i="5"/>
  <c r="E11" i="5" s="1"/>
  <c r="C5" i="5"/>
  <c r="G5" i="5" s="1"/>
  <c r="G11" i="5" s="1"/>
  <c r="B11" i="5" l="1"/>
  <c r="D11" i="5"/>
</calcChain>
</file>

<file path=xl/sharedStrings.xml><?xml version="1.0" encoding="utf-8"?>
<sst xmlns="http://schemas.openxmlformats.org/spreadsheetml/2006/main" count="33" uniqueCount="26">
  <si>
    <t>ตำแหน่งอาจารย์</t>
  </si>
  <si>
    <t>ตำแหน่งรองผู้อำนวยการ</t>
  </si>
  <si>
    <t>องค์ประกอบการประเมิน
ผลการปฏิบัติงาน</t>
  </si>
  <si>
    <t>(เต็ม ๓๐)</t>
  </si>
  <si>
    <t>(เต็ม ๔๐)</t>
  </si>
  <si>
    <t>รวม</t>
  </si>
  <si>
    <t>๑. ผลสัมฤทธิ์ของงาน</t>
  </si>
  <si>
    <t>๒. ผลการประเมินส่วนงาน
ตามคำรับรองการปฏิบัติงาน</t>
  </si>
  <si>
    <t xml:space="preserve"> (เต็ม ๒๐)</t>
  </si>
  <si>
    <t>ตัวอย่าง  การประเมินผลการปฏิบัติงานของผู้ดำรงตำแหน่งรองผู้อำนวยการ</t>
  </si>
  <si>
    <t xml:space="preserve">    (๓)  คะแนนที่ได้จากการประเมินผลการปฏิบัติงานในตำแหน่งอาจารย์</t>
  </si>
  <si>
    <t xml:space="preserve">    (๒)  คะแนนที่ได้จากการนำคะแนนตาม (๑) มาคำนวณเป็นสัดส่วนร้อยละ ๕๐</t>
  </si>
  <si>
    <t xml:space="preserve">    (๑)  คะแนนที่ได้จากการประเมินผลการปฏิบัติงานในตำแหน่งรองผู้อำนวยการ</t>
  </si>
  <si>
    <t>(๑)
ผลประเมิน</t>
  </si>
  <si>
    <t>(๓)
ผลประเมิน</t>
  </si>
  <si>
    <t>(๖)
คะแนนที่ได้</t>
  </si>
  <si>
    <t xml:space="preserve"> สรุป</t>
  </si>
  <si>
    <t>(เต็ม ๑๕)</t>
  </si>
  <si>
    <t>(เต็ม ๒๐)</t>
  </si>
  <si>
    <t>(๕)
คะแนนเต็ม</t>
  </si>
  <si>
    <t>(๒)
คะแนนที่ได้
(ตามสัดส่วนร้อยละ ๕๐)</t>
  </si>
  <si>
    <t>(๔)
คะแนนที่ได้
(ตามสัดส่วนร้อยละ ๕๐)</t>
  </si>
  <si>
    <t xml:space="preserve">    (๔)  คะแนนที่ได้จากการนำคะแนนตาม (๓) มาคำนวณเป็นสัดส่วนร้อยละ ๕๐ </t>
  </si>
  <si>
    <t xml:space="preserve">    (๕)  คะแนนเต็มในแต่ละองค์ประกอบการประเมินผลการปฏิบัติงาน</t>
  </si>
  <si>
    <t xml:space="preserve">    (๖)  สรุปคะแนนที่ได้จากการประเมินผลการปฏิบัติงาน</t>
  </si>
  <si>
    <t>๓. 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</si>
</sst>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187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center" vertical="top" wrapText="1"/>
    </xf>
    <xf numFmtId="187" fontId="2" fillId="0" borderId="7" xfId="0" applyNumberFormat="1" applyFont="1" applyBorder="1" applyAlignment="1">
      <alignment horizontal="center" vertical="top" wrapText="1"/>
    </xf>
  </cellXfs>
  <cellStyles count="2">
    <cellStyle name="Normal_สำนักงาน11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zoomScaleSheetLayoutView="100" workbookViewId="0">
      <selection activeCell="K20" sqref="K20"/>
    </sheetView>
  </sheetViews>
  <sheetFormatPr defaultColWidth="9.125" defaultRowHeight="20.25" x14ac:dyDescent="0.2"/>
  <cols>
    <col min="1" max="1" width="23.375" style="4" customWidth="1"/>
    <col min="2" max="2" width="11.25" style="6" customWidth="1"/>
    <col min="3" max="3" width="13.875" style="6" customWidth="1"/>
    <col min="4" max="4" width="11.625" style="6" customWidth="1"/>
    <col min="5" max="5" width="12.75" style="4" customWidth="1"/>
    <col min="6" max="6" width="11.875" style="6" customWidth="1"/>
    <col min="7" max="7" width="12" style="6" customWidth="1"/>
    <col min="8" max="16384" width="9.125" style="4"/>
  </cols>
  <sheetData>
    <row r="1" spans="1:7" ht="23.25" customHeight="1" x14ac:dyDescent="0.2">
      <c r="A1" s="20" t="s">
        <v>9</v>
      </c>
      <c r="B1" s="20"/>
      <c r="C1" s="20"/>
      <c r="D1" s="20"/>
      <c r="E1" s="20"/>
      <c r="F1" s="20"/>
      <c r="G1" s="20"/>
    </row>
    <row r="2" spans="1:7" ht="16.5" customHeight="1" x14ac:dyDescent="0.2">
      <c r="A2" s="5"/>
    </row>
    <row r="3" spans="1:7" ht="21.75" customHeight="1" x14ac:dyDescent="0.2">
      <c r="A3" s="21" t="s">
        <v>2</v>
      </c>
      <c r="B3" s="23" t="s">
        <v>1</v>
      </c>
      <c r="C3" s="24"/>
      <c r="D3" s="25" t="s">
        <v>0</v>
      </c>
      <c r="E3" s="25"/>
      <c r="F3" s="26" t="s">
        <v>16</v>
      </c>
      <c r="G3" s="27"/>
    </row>
    <row r="4" spans="1:7" ht="81" x14ac:dyDescent="0.2">
      <c r="A4" s="22"/>
      <c r="B4" s="3" t="s">
        <v>13</v>
      </c>
      <c r="C4" s="3" t="s">
        <v>20</v>
      </c>
      <c r="D4" s="14" t="s">
        <v>14</v>
      </c>
      <c r="E4" s="14" t="s">
        <v>21</v>
      </c>
      <c r="F4" s="11" t="s">
        <v>19</v>
      </c>
      <c r="G4" s="3" t="s">
        <v>15</v>
      </c>
    </row>
    <row r="5" spans="1:7" ht="21.75" customHeight="1" x14ac:dyDescent="0.2">
      <c r="A5" s="9" t="s">
        <v>6</v>
      </c>
      <c r="B5" s="2">
        <v>25</v>
      </c>
      <c r="C5" s="12">
        <f>(B5*15)/30</f>
        <v>12.5</v>
      </c>
      <c r="D5" s="2">
        <v>35</v>
      </c>
      <c r="E5" s="12">
        <f>(D5*15)/40</f>
        <v>13.125</v>
      </c>
      <c r="F5" s="13">
        <v>30</v>
      </c>
      <c r="G5" s="15">
        <f>C5+E5</f>
        <v>25.625</v>
      </c>
    </row>
    <row r="6" spans="1:7" ht="22.5" customHeight="1" x14ac:dyDescent="0.2">
      <c r="A6" s="10"/>
      <c r="B6" s="1" t="s">
        <v>3</v>
      </c>
      <c r="C6" s="1" t="s">
        <v>17</v>
      </c>
      <c r="D6" s="1" t="s">
        <v>4</v>
      </c>
      <c r="E6" s="1" t="s">
        <v>17</v>
      </c>
      <c r="F6" s="8"/>
      <c r="G6" s="16"/>
    </row>
    <row r="7" spans="1:7" ht="45.75" customHeight="1" x14ac:dyDescent="0.2">
      <c r="A7" s="9" t="s">
        <v>7</v>
      </c>
      <c r="B7" s="2">
        <v>33</v>
      </c>
      <c r="C7" s="12">
        <f>(B7*20)/40</f>
        <v>16.5</v>
      </c>
      <c r="D7" s="2">
        <v>32</v>
      </c>
      <c r="E7" s="12">
        <f>(D7*20)/40</f>
        <v>16</v>
      </c>
      <c r="F7" s="13">
        <v>40</v>
      </c>
      <c r="G7" s="15">
        <f>C7+E7</f>
        <v>32.5</v>
      </c>
    </row>
    <row r="8" spans="1:7" ht="23.25" customHeight="1" x14ac:dyDescent="0.2">
      <c r="A8" s="10"/>
      <c r="B8" s="1" t="s">
        <v>4</v>
      </c>
      <c r="C8" s="1" t="s">
        <v>18</v>
      </c>
      <c r="D8" s="1" t="s">
        <v>4</v>
      </c>
      <c r="E8" s="1" t="s">
        <v>18</v>
      </c>
      <c r="F8" s="8"/>
      <c r="G8" s="16"/>
    </row>
    <row r="9" spans="1:7" ht="40.5" customHeight="1" x14ac:dyDescent="0.2">
      <c r="A9" s="9" t="s">
        <v>25</v>
      </c>
      <c r="B9" s="2">
        <v>28</v>
      </c>
      <c r="C9" s="12">
        <f>(B9*15)/30</f>
        <v>14</v>
      </c>
      <c r="D9" s="2">
        <v>16</v>
      </c>
      <c r="E9" s="12">
        <f>(D9*15)/20</f>
        <v>12</v>
      </c>
      <c r="F9" s="13">
        <v>30</v>
      </c>
      <c r="G9" s="15">
        <f>C9+E9</f>
        <v>26</v>
      </c>
    </row>
    <row r="10" spans="1:7" ht="24" customHeight="1" x14ac:dyDescent="0.2">
      <c r="A10" s="10"/>
      <c r="B10" s="2" t="s">
        <v>3</v>
      </c>
      <c r="C10" s="1" t="s">
        <v>17</v>
      </c>
      <c r="D10" s="2" t="s">
        <v>8</v>
      </c>
      <c r="E10" s="1" t="s">
        <v>17</v>
      </c>
      <c r="F10" s="8"/>
      <c r="G10" s="16"/>
    </row>
    <row r="11" spans="1:7" x14ac:dyDescent="0.2">
      <c r="A11" s="7" t="s">
        <v>5</v>
      </c>
      <c r="B11" s="2">
        <f>B5+B7+B9</f>
        <v>86</v>
      </c>
      <c r="C11" s="18">
        <f>C5+C7+C9</f>
        <v>43</v>
      </c>
      <c r="D11" s="2">
        <f t="shared" ref="D11" si="0">D5+D7+D9</f>
        <v>83</v>
      </c>
      <c r="E11" s="18">
        <f>E5+E7+E9</f>
        <v>41.125</v>
      </c>
      <c r="F11" s="18">
        <f>SUM(F5:F10)</f>
        <v>100</v>
      </c>
      <c r="G11" s="17">
        <f>SUM(G5:G9)</f>
        <v>84.125</v>
      </c>
    </row>
    <row r="13" spans="1:7" x14ac:dyDescent="0.2">
      <c r="A13" s="19" t="s">
        <v>12</v>
      </c>
      <c r="B13" s="19"/>
      <c r="C13" s="19"/>
      <c r="D13" s="19"/>
      <c r="E13" s="19"/>
      <c r="F13" s="19"/>
      <c r="G13" s="4"/>
    </row>
    <row r="14" spans="1:7" x14ac:dyDescent="0.2">
      <c r="A14" s="19" t="s">
        <v>11</v>
      </c>
      <c r="B14" s="19"/>
      <c r="C14" s="19"/>
      <c r="D14" s="19"/>
      <c r="E14" s="19"/>
      <c r="F14" s="19"/>
      <c r="G14" s="4"/>
    </row>
    <row r="15" spans="1:7" x14ac:dyDescent="0.2">
      <c r="A15" s="4" t="s">
        <v>10</v>
      </c>
      <c r="D15" s="4"/>
      <c r="E15" s="6"/>
      <c r="G15" s="4"/>
    </row>
    <row r="16" spans="1:7" x14ac:dyDescent="0.2">
      <c r="A16" s="4" t="s">
        <v>22</v>
      </c>
      <c r="D16" s="4"/>
      <c r="E16" s="6"/>
      <c r="G16" s="4"/>
    </row>
    <row r="17" spans="1:7" x14ac:dyDescent="0.2">
      <c r="A17" s="4" t="s">
        <v>23</v>
      </c>
      <c r="D17" s="4"/>
      <c r="E17" s="6"/>
      <c r="G17" s="4"/>
    </row>
    <row r="18" spans="1:7" x14ac:dyDescent="0.2">
      <c r="A18" s="4" t="s">
        <v>24</v>
      </c>
      <c r="D18" s="4"/>
      <c r="E18" s="6"/>
      <c r="G18" s="4"/>
    </row>
  </sheetData>
  <mergeCells count="7">
    <mergeCell ref="A13:F13"/>
    <mergeCell ref="A14:F14"/>
    <mergeCell ref="A1:G1"/>
    <mergeCell ref="A3:A4"/>
    <mergeCell ref="B3:C3"/>
    <mergeCell ref="D3:E3"/>
    <mergeCell ref="F3:G3"/>
  </mergeCells>
  <pageMargins left="0.39370078740157483" right="0.19685039370078741" top="0.78740157480314965" bottom="0.3937007874015748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ตัวอย่างการประเมิน</vt:lpstr>
      <vt:lpstr>ตัวอย่างการประเมิน!Print_Area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</cp:lastModifiedBy>
  <cp:lastPrinted>2019-05-30T05:14:55Z</cp:lastPrinted>
  <dcterms:created xsi:type="dcterms:W3CDTF">2019-04-17T02:11:29Z</dcterms:created>
  <dcterms:modified xsi:type="dcterms:W3CDTF">2022-06-09T09:20:32Z</dcterms:modified>
</cp:coreProperties>
</file>